
<file path=[Content_Types].xml><?xml version="1.0" encoding="utf-8"?>
<Types xmlns="http://schemas.openxmlformats.org/package/2006/content-types">
  <Default Extension="wmf" ContentType="image/x-wmf"/>
  <Default Extension="png" ContentType="image/png"/>
  <Default Extension="xml" ContentType="application/xml"/>
  <Default Extension="jpeg" ContentType="image/jpeg"/>
  <Default Extension="rels" ContentType="application/vnd.openxmlformats-package.relationships+xml"/>
  <Default Extension="bin" ContentType="application/vnd.openxmlformats-officedocument.oleObject"/>
  <Override PartName="/xl/worksheets/sheet1.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Sheet1" sheetId="1" state="visible" r:id="rId1"/>
  </sheets>
  <definedNames>
    <definedName name="_xlnm.Print_Area" localSheetId="0">Sheet1!$A$1:$F$35</definedName>
  </definedNames>
  <calcPr/>
</workbook>
</file>

<file path=xl/sharedStrings.xml><?xml version="1.0" encoding="utf-8"?>
<sst xmlns="http://schemas.openxmlformats.org/spreadsheetml/2006/main" count="27" uniqueCount="27">
  <si>
    <t xml:space="preserve">Show off your properties and attract tenants for free</t>
  </si>
  <si>
    <t xml:space="preserve">Stair Calculator</t>
  </si>
  <si>
    <t xml:space="preserve">Notes: Before you begin you'll need to gather some imformation from your local building officials. You will need to know what the code requirements for rise and run of stairs are in your location. The example numbers contained in this spreadsheet are only an example. </t>
  </si>
  <si>
    <t xml:space="preserve">Input Section (Enter values in the blue boxes)</t>
  </si>
  <si>
    <t xml:space="preserve">Total Height of Stairs Required</t>
  </si>
  <si>
    <t>inches</t>
  </si>
  <si>
    <t xml:space="preserve">Local Maximum Riser Height</t>
  </si>
  <si>
    <t xml:space="preserve">Local Minimum Riser Height</t>
  </si>
  <si>
    <t xml:space="preserve">Local Minimum Tread Depth (run)</t>
  </si>
  <si>
    <t xml:space="preserve">Local Minimum Tread Overhang</t>
  </si>
  <si>
    <t xml:space="preserve">Local Maximum Tread Overhang</t>
  </si>
  <si>
    <t xml:space="preserve">Calculations (Do Not Enter Data)</t>
  </si>
  <si>
    <t xml:space="preserve">First Calculation of number of risers =</t>
  </si>
  <si>
    <t xml:space="preserve">Actual rounded number of risers =</t>
  </si>
  <si>
    <t>risers</t>
  </si>
  <si>
    <t>Run</t>
  </si>
  <si>
    <t xml:space="preserve">Actual Riser Height Needed =</t>
  </si>
  <si>
    <t>Rise</t>
  </si>
  <si>
    <t xml:space="preserve">Code Check Riser Height Within Allowables =</t>
  </si>
  <si>
    <t xml:space="preserve">Tread Depth (with min. overhang)</t>
  </si>
  <si>
    <t xml:space="preserve">Tread Depth (with max. overhang)</t>
  </si>
  <si>
    <t xml:space="preserve">Note: If the code run is 10", a 5/4 x 12 works well at 11.25"</t>
  </si>
  <si>
    <t xml:space="preserve">Stair Design Summary</t>
  </si>
  <si>
    <t xml:space="preserve">Run =</t>
  </si>
  <si>
    <t xml:space="preserve">Rise =</t>
  </si>
  <si>
    <t xml:space="preserve">Number of Risers =</t>
  </si>
  <si>
    <t xml:space="preserve">          Show off your properties and attract tenants for free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</si>
</sst>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_(* #,##0.00_);_(* \(#,##0.00\);_(* &quot;-&quot;??_);_(@_)"/>
  </numFmts>
  <fonts count="8">
    <font>
      <name val="Arial"/>
      <color theme="1"/>
      <sz val="10.000000"/>
    </font>
    <font>
      <name val="Arial"/>
      <color indexed="4"/>
      <sz val="10.000000"/>
      <u/>
    </font>
    <font>
      <name val="Arial"/>
      <sz val="14.000000"/>
    </font>
    <font>
      <name val="Arial"/>
      <color indexed="4"/>
      <sz val="10.000000"/>
    </font>
    <font>
      <name val="Arial"/>
      <b/>
      <sz val="12.000000"/>
    </font>
    <font>
      <name val="Arial"/>
      <i/>
      <sz val="10.000000"/>
    </font>
    <font>
      <name val="Arial"/>
      <b/>
      <sz val="10.000000"/>
    </font>
    <font>
      <name val="Arial"/>
      <sz val="10.000000"/>
    </font>
  </fonts>
  <fills count="4">
    <fill>
      <patternFill patternType="none"/>
    </fill>
    <fill>
      <patternFill patternType="gray125"/>
    </fill>
    <fill>
      <patternFill patternType="solid">
        <fgColor theme="0" tint="-0.34998626667073579"/>
        <bgColor theme="0" tint="-0.34998626667073579"/>
      </patternFill>
    </fill>
    <fill>
      <patternFill patternType="solid">
        <fgColor theme="8" tint="0.39997558519241921"/>
        <bgColor theme="8" tint="0.39997558519241921"/>
      </patternFill>
    </fill>
  </fills>
  <borders count="27">
    <border>
      <left/>
      <right/>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fontId="0" fillId="0" borderId="0" numFmtId="0" applyNumberFormat="1" applyFont="1" applyFill="1" applyBorder="1"/>
    <xf fontId="0" fillId="0" borderId="0" numFmtId="43" applyNumberFormat="1" applyFont="1" applyFill="1" applyBorder="1"/>
    <xf fontId="0" fillId="0" borderId="0" numFmtId="41" applyNumberFormat="1" applyFont="1" applyFill="1" applyBorder="1"/>
    <xf fontId="0" fillId="0" borderId="0" numFmtId="44" applyNumberFormat="1" applyFont="1" applyFill="1" applyBorder="1"/>
    <xf fontId="0" fillId="0" borderId="0" numFmtId="42" applyNumberFormat="1" applyFont="1" applyFill="1" applyBorder="1"/>
    <xf fontId="1" fillId="0" borderId="0" numFmtId="0" applyNumberFormat="1" applyFont="1" applyFill="1" applyBorder="1">
      <alignment vertical="top"/>
    </xf>
    <xf fontId="0" fillId="0" borderId="0" numFmtId="9" applyNumberFormat="1" applyFont="1" applyFill="1" applyBorder="1"/>
  </cellStyleXfs>
  <cellXfs count="42">
    <xf fontId="0" fillId="0" borderId="0" numFmtId="0" xfId="0"/>
    <xf fontId="1" fillId="0" borderId="0" numFmtId="0" xfId="6" applyFont="1" applyAlignment="1">
      <alignment horizontal="center"/>
    </xf>
    <xf fontId="2" fillId="0" borderId="0" numFmtId="0" xfId="0" applyFont="1" applyAlignment="1">
      <alignment horizontal="center"/>
    </xf>
    <xf fontId="0" fillId="0" borderId="0" numFmtId="0" xfId="6" applyAlignment="1">
      <alignment horizontal="left" vertical="top" wrapText="1"/>
    </xf>
    <xf fontId="0" fillId="0" borderId="0" numFmtId="0" xfId="6" applyAlignment="1">
      <alignment horizontal="left" vertical="top" wrapText="1"/>
    </xf>
    <xf fontId="3" fillId="0" borderId="0" numFmtId="0" xfId="6" applyFont="1" applyAlignment="1">
      <alignment horizontal="left" vertical="top" wrapText="1"/>
    </xf>
    <xf fontId="4" fillId="0" borderId="1" numFmtId="0" xfId="6" applyFont="1" applyBorder="1" applyAlignment="1">
      <alignment horizontal="center" vertical="top" wrapText="1"/>
    </xf>
    <xf fontId="4" fillId="0" borderId="2" numFmtId="0" xfId="6" applyFont="1" applyBorder="1" applyAlignment="1">
      <alignment horizontal="center" vertical="top" wrapText="1"/>
    </xf>
    <xf fontId="4" fillId="0" borderId="3" numFmtId="0" xfId="6" applyFont="1" applyBorder="1" applyAlignment="1">
      <alignment horizontal="center" vertical="top" wrapText="1"/>
    </xf>
    <xf fontId="0" fillId="0" borderId="4" numFmtId="0" xfId="0" applyBorder="1"/>
    <xf fontId="0" fillId="2" borderId="5" numFmtId="2" xfId="0" applyNumberFormat="1" applyFill="1" applyBorder="1"/>
    <xf fontId="0" fillId="0" borderId="6" numFmtId="0" xfId="0" applyBorder="1"/>
    <xf fontId="0" fillId="0" borderId="7" numFmtId="0" xfId="0" applyBorder="1"/>
    <xf fontId="0" fillId="2" borderId="8" numFmtId="2" xfId="0" applyNumberFormat="1" applyFill="1" applyBorder="1"/>
    <xf fontId="0" fillId="0" borderId="9" numFmtId="0" xfId="0" applyBorder="1"/>
    <xf fontId="0" fillId="0" borderId="10" numFmtId="0" xfId="0" applyBorder="1"/>
    <xf fontId="0" fillId="2" borderId="11" numFmtId="2" xfId="0" applyNumberFormat="1" applyFill="1" applyBorder="1"/>
    <xf fontId="0" fillId="0" borderId="12" numFmtId="0" xfId="0" applyBorder="1"/>
    <xf fontId="4" fillId="0" borderId="13" numFmtId="0" xfId="0" applyFont="1" applyBorder="1" applyAlignment="1">
      <alignment horizontal="center"/>
    </xf>
    <xf fontId="0" fillId="0" borderId="14" numFmtId="0" xfId="0" applyBorder="1"/>
    <xf fontId="0" fillId="0" borderId="15" numFmtId="2" xfId="0" applyNumberFormat="1" applyBorder="1"/>
    <xf fontId="0" fillId="0" borderId="16" numFmtId="0" xfId="0" applyBorder="1"/>
    <xf fontId="0" fillId="0" borderId="8" numFmtId="0" xfId="0" applyBorder="1"/>
    <xf fontId="0" fillId="0" borderId="0" numFmtId="0" xfId="0" applyAlignment="1">
      <alignment horizontal="center"/>
    </xf>
    <xf fontId="0" fillId="0" borderId="8" numFmtId="2" xfId="0" applyNumberFormat="1" applyBorder="1"/>
    <xf fontId="0" fillId="0" borderId="0" numFmtId="0" xfId="0" applyAlignment="1">
      <alignment horizontal="left" textRotation="90" vertical="center"/>
    </xf>
    <xf fontId="0" fillId="3" borderId="11" numFmtId="0" xfId="0" applyFill="1" applyBorder="1" applyAlignment="1">
      <alignment horizontal="right"/>
    </xf>
    <xf fontId="0" fillId="0" borderId="0" numFmtId="2" xfId="0" applyNumberFormat="1"/>
    <xf fontId="5" fillId="0" borderId="0" numFmtId="0" xfId="0" applyFont="1"/>
    <xf fontId="0" fillId="0" borderId="17" numFmtId="0" xfId="0" applyBorder="1"/>
    <xf fontId="0" fillId="0" borderId="18" numFmtId="0" xfId="0" applyBorder="1"/>
    <xf fontId="0" fillId="0" borderId="19" numFmtId="0" xfId="0" applyBorder="1"/>
    <xf fontId="6" fillId="3" borderId="20" numFmtId="0" xfId="0" applyFont="1" applyFill="1" applyBorder="1" applyAlignment="1">
      <alignment horizontal="center"/>
    </xf>
    <xf fontId="6" fillId="3" borderId="13" numFmtId="0" xfId="0" applyFont="1" applyFill="1" applyBorder="1" applyAlignment="1">
      <alignment horizontal="center"/>
    </xf>
    <xf fontId="6" fillId="3" borderId="21" numFmtId="0" xfId="0" applyFont="1" applyFill="1" applyBorder="1" applyAlignment="1">
      <alignment horizontal="center"/>
    </xf>
    <xf fontId="0" fillId="3" borderId="22" numFmtId="0" xfId="0" applyFill="1" applyBorder="1"/>
    <xf fontId="0" fillId="3" borderId="0" numFmtId="2" xfId="0" applyNumberFormat="1" applyFill="1"/>
    <xf fontId="0" fillId="3" borderId="23" numFmtId="0" xfId="0" applyFill="1" applyBorder="1"/>
    <xf fontId="0" fillId="3" borderId="24" numFmtId="0" xfId="0" applyFill="1" applyBorder="1"/>
    <xf fontId="0" fillId="3" borderId="25" numFmtId="0" xfId="0" applyFill="1" applyBorder="1"/>
    <xf fontId="0" fillId="3" borderId="26" numFmtId="0" xfId="0" applyFill="1" applyBorder="1"/>
    <xf fontId="7" fillId="0" borderId="0" numFmtId="160" xfId="0" applyNumberFormat="1" applyFont="1"/>
  </cellXfs>
  <cellStyles count="7">
    <cellStyle name="Style 1" xfId="1" builtinId="3"/>
    <cellStyle name="Style 2" xfId="2" builtinId="6"/>
    <cellStyle name="Style 3" xfId="3" builtinId="4"/>
    <cellStyle name="Style 4" xfId="4" builtinId="7"/>
    <cellStyle name="Style 5" xfId="5" builtinId="8"/>
    <cellStyle name="Style 6" xfId="0" builtinId="0"/>
    <cellStyle name="Style 7"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hyperlink" Target="https://www.tenantcloud.com/pricing/landlord-rental-applications?utm_source=rental-applications&amp;utm_medium=docs&amp;utm_campaign=landlord-templates"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4</xdr:col>
      <xdr:colOff>0</xdr:colOff>
      <xdr:row>24</xdr:row>
      <xdr:rowOff>152437</xdr:rowOff>
    </xdr:from>
    <xdr:to>
      <xdr:col>4</xdr:col>
      <xdr:colOff>0</xdr:colOff>
      <xdr:row>27</xdr:row>
      <xdr:rowOff>142949</xdr:rowOff>
    </xdr:to>
    <xdr:sp>
      <xdr:nvSpPr>
        <xdr:cNvPr id="4" name="Shape_1" hidden="0"/>
        <xdr:cNvSpPr/>
      </xdr:nvSpPr>
      <xdr:spPr bwMode="auto">
        <a:xfrm flipV="1">
          <a:off x="0" y="0"/>
          <a:ext cx="0" cy="0"/>
        </a:xfrm>
        <a:prstGeom prst="line">
          <a:avLst/>
        </a:prstGeom>
        <a:ln w="28575">
          <a:solidFill>
            <a:srgbClr val="000000"/>
          </a:solidFill>
          <a:prstDash val="solid"/>
        </a:ln>
      </xdr:spPr>
    </xdr:sp>
    <xdr:clientData/>
  </xdr:twoCellAnchor>
  <xdr:twoCellAnchor editAs="twoCell">
    <xdr:from>
      <xdr:col>4</xdr:col>
      <xdr:colOff>0</xdr:colOff>
      <xdr:row>25</xdr:row>
      <xdr:rowOff>0</xdr:rowOff>
    </xdr:from>
    <xdr:to>
      <xdr:col>5</xdr:col>
      <xdr:colOff>8780</xdr:colOff>
      <xdr:row>25</xdr:row>
      <xdr:rowOff>0</xdr:rowOff>
    </xdr:to>
    <xdr:sp>
      <xdr:nvSpPr>
        <xdr:cNvPr id="5" name="Shape_2" hidden="0"/>
        <xdr:cNvSpPr/>
      </xdr:nvSpPr>
      <xdr:spPr bwMode="auto">
        <a:xfrm>
          <a:off x="0" y="0"/>
          <a:ext cx="0" cy="0"/>
        </a:xfrm>
        <a:prstGeom prst="line">
          <a:avLst/>
        </a:prstGeom>
        <a:ln w="28575">
          <a:solidFill>
            <a:srgbClr val="000000"/>
          </a:solidFill>
          <a:prstDash val="solid"/>
        </a:ln>
      </xdr:spPr>
    </xdr:sp>
    <xdr:clientData/>
  </xdr:twoCellAnchor>
  <xdr:twoCellAnchor editAs="twoCell">
    <xdr:from>
      <xdr:col>5</xdr:col>
      <xdr:colOff>8780</xdr:colOff>
      <xdr:row>22</xdr:row>
      <xdr:rowOff>0</xdr:rowOff>
    </xdr:from>
    <xdr:to>
      <xdr:col>5</xdr:col>
      <xdr:colOff>8780</xdr:colOff>
      <xdr:row>25</xdr:row>
      <xdr:rowOff>9487</xdr:rowOff>
    </xdr:to>
    <xdr:sp>
      <xdr:nvSpPr>
        <xdr:cNvPr id="6" name="Shape_3" hidden="0"/>
        <xdr:cNvSpPr/>
      </xdr:nvSpPr>
      <xdr:spPr bwMode="auto">
        <a:xfrm flipV="1">
          <a:off x="0" y="0"/>
          <a:ext cx="0" cy="0"/>
        </a:xfrm>
        <a:prstGeom prst="line">
          <a:avLst/>
        </a:prstGeom>
        <a:ln w="28575">
          <a:solidFill>
            <a:srgbClr val="000000"/>
          </a:solidFill>
          <a:prstDash val="solid"/>
        </a:ln>
      </xdr:spPr>
    </xdr:sp>
    <xdr:clientData/>
  </xdr:twoCellAnchor>
  <xdr:twoCellAnchor editAs="twoCell">
    <xdr:from>
      <xdr:col>5</xdr:col>
      <xdr:colOff>0</xdr:colOff>
      <xdr:row>22</xdr:row>
      <xdr:rowOff>9487</xdr:rowOff>
    </xdr:from>
    <xdr:to>
      <xdr:col>5</xdr:col>
      <xdr:colOff>553193</xdr:colOff>
      <xdr:row>22</xdr:row>
      <xdr:rowOff>9487</xdr:rowOff>
    </xdr:to>
    <xdr:sp>
      <xdr:nvSpPr>
        <xdr:cNvPr id="7" name="Shape_4" hidden="0"/>
        <xdr:cNvSpPr/>
      </xdr:nvSpPr>
      <xdr:spPr bwMode="auto">
        <a:xfrm>
          <a:off x="0" y="0"/>
          <a:ext cx="0" cy="0"/>
        </a:xfrm>
        <a:prstGeom prst="line">
          <a:avLst/>
        </a:prstGeom>
        <a:ln w="28575">
          <a:solidFill>
            <a:srgbClr val="000000"/>
          </a:solidFill>
          <a:prstDash val="solid"/>
        </a:ln>
      </xdr:spPr>
    </xdr:sp>
    <xdr:clientData/>
  </xdr:twoCellAnchor>
  <xdr:twoCellAnchor editAs="twoCell">
    <xdr:from>
      <xdr:col>4</xdr:col>
      <xdr:colOff>0</xdr:colOff>
      <xdr:row>23</xdr:row>
      <xdr:rowOff>0</xdr:rowOff>
    </xdr:from>
    <xdr:to>
      <xdr:col>6</xdr:col>
      <xdr:colOff>280987</xdr:colOff>
      <xdr:row>30</xdr:row>
      <xdr:rowOff>114522</xdr:rowOff>
    </xdr:to>
    <xdr:sp>
      <xdr:nvSpPr>
        <xdr:cNvPr id="8" name="Shape_5" hidden="0"/>
        <xdr:cNvSpPr/>
      </xdr:nvSpPr>
      <xdr:spPr bwMode="auto">
        <a:xfrm flipH="1">
          <a:off x="0" y="0"/>
          <a:ext cx="0" cy="0"/>
        </a:xfrm>
        <a:prstGeom prst="line">
          <a:avLst/>
        </a:prstGeom>
        <a:ln w="28575">
          <a:solidFill>
            <a:srgbClr val="000000"/>
          </a:solidFill>
          <a:prstDash val="solid"/>
        </a:ln>
      </xdr:spPr>
    </xdr:sp>
    <xdr:clientData/>
  </xdr:twoCellAnchor>
  <xdr:twoCellAnchor editAs="oneCell">
    <xdr:from>
      <xdr:col>1</xdr:col>
      <xdr:colOff>495301</xdr:colOff>
      <xdr:row>0</xdr:row>
      <xdr:rowOff>104774</xdr:rowOff>
    </xdr:from>
    <xdr:to>
      <xdr:col>4</xdr:col>
      <xdr:colOff>647699</xdr:colOff>
      <xdr:row>1</xdr:row>
      <xdr:rowOff>195260</xdr:rowOff>
    </xdr:to>
    <xdr:pic>
      <xdr:nvPicPr>
        <xdr:cNvPr id="9" name="Picture 5" hidden="0">
          <a:hlinkClick r:id="rId1"/>
        </xdr:cNvPr>
        <xdr:cNvPicPr/>
      </xdr:nvPicPr>
      <xdr:blipFill>
        <a:blip r:embed="rId2"/>
        <a:stretch/>
      </xdr:blipFill>
      <xdr:spPr bwMode="auto">
        <a:xfrm>
          <a:off x="3343276" y="104774"/>
          <a:ext cx="2295522" cy="319086"/>
        </a:xfrm>
        <a:prstGeom prst="rect">
          <a:avLst/>
        </a:prstGeom>
        <a:noFill/>
        <a:ln>
          <a:noFill/>
          <a:miter/>
        </a:ln>
      </xdr:spPr>
    </xdr:pic>
    <xdr:clientData/>
  </xdr:twoCellAnchor>
  <xdr:twoCellAnchor editAs="oneCell">
    <xdr:from>
      <xdr:col>1</xdr:col>
      <xdr:colOff>635795</xdr:colOff>
      <xdr:row>35</xdr:row>
      <xdr:rowOff>161924</xdr:rowOff>
    </xdr:from>
    <xdr:to>
      <xdr:col>5</xdr:col>
      <xdr:colOff>140493</xdr:colOff>
      <xdr:row>37</xdr:row>
      <xdr:rowOff>157160</xdr:rowOff>
    </xdr:to>
    <xdr:pic>
      <xdr:nvPicPr>
        <xdr:cNvPr id="10" name="Picture 5" hidden="0">
          <a:hlinkClick r:id="rId1"/>
        </xdr:cNvPr>
        <xdr:cNvPicPr/>
      </xdr:nvPicPr>
      <xdr:blipFill>
        <a:blip r:embed="rId2"/>
        <a:stretch/>
      </xdr:blipFill>
      <xdr:spPr bwMode="auto">
        <a:xfrm>
          <a:off x="3483770" y="6348412"/>
          <a:ext cx="2295522" cy="319086"/>
        </a:xfrm>
        <a:prstGeom prst="rect">
          <a:avLst/>
        </a:prstGeom>
        <a:noFill/>
        <a:ln>
          <a:noFill/>
          <a:miter/>
        </a:ln>
      </xdr:spPr>
    </xdr:pic>
    <xdr:clientData/>
  </xdr:twoCellAnchor>
</xdr:wsDr>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theme>
</file>

<file path=xl/worksheets/_rels/sheet1.xml.rels><?xml version="1.0" encoding="UTF-8" standalone="yes"?><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tenantcloud.com/pricing/marketing-website?utm_source=investment-calculators&amp;utm_medium=docs&amp;utm_campaign=calculato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E16" activeCellId="0" sqref="E16"/>
    </sheetView>
  </sheetViews>
  <sheetFormatPr baseColWidth="8" customHeight="1" defaultRowHeight="12.75"/>
  <cols>
    <col bestFit="1" customWidth="1" min="1" max="1" width="39.855499999999999"/>
    <col bestFit="1" customWidth="1" min="2" max="2" width="11.855499999999999"/>
  </cols>
  <sheetData>
    <row r="1" ht="18" customHeight="1"/>
    <row r="2" ht="18" customHeight="1">
      <c r="A2" s="1"/>
      <c r="B2" s="1"/>
      <c r="C2" s="1"/>
      <c r="D2" s="1"/>
      <c r="E2" s="1"/>
      <c r="F2" s="1"/>
    </row>
    <row r="3" ht="18" customHeight="1">
      <c r="A3" s="1"/>
      <c r="C3" s="1"/>
      <c r="D3" s="1" t="s">
        <v>0</v>
      </c>
      <c r="E3" s="1"/>
      <c r="F3" s="1"/>
    </row>
    <row r="4" ht="18" customHeight="1"/>
    <row r="5" ht="18" customHeight="1">
      <c r="A5" s="2" t="s">
        <v>1</v>
      </c>
      <c r="B5" s="2"/>
      <c r="C5" s="2"/>
      <c r="D5" s="2"/>
      <c r="E5" s="2"/>
      <c r="F5" s="2"/>
    </row>
    <row r="6" ht="11.300000000000001" customHeight="1"/>
    <row r="7" ht="6.75" customHeight="1">
      <c r="A7" s="3" t="s">
        <v>2</v>
      </c>
      <c r="B7" s="4"/>
      <c r="C7" s="4"/>
      <c r="D7" s="4"/>
      <c r="E7" s="4"/>
      <c r="F7" s="4"/>
    </row>
    <row r="8" ht="18" customHeight="1">
      <c r="A8" s="4"/>
      <c r="B8" s="4"/>
      <c r="C8" s="4"/>
      <c r="D8" s="4"/>
      <c r="E8" s="4"/>
      <c r="F8" s="4"/>
    </row>
    <row r="9" ht="18" customHeight="1">
      <c r="A9" s="4"/>
      <c r="B9" s="4"/>
      <c r="C9" s="4"/>
      <c r="D9" s="4"/>
      <c r="E9" s="4"/>
      <c r="F9" s="4"/>
    </row>
    <row r="10" ht="18" customHeight="1">
      <c r="A10" s="5"/>
      <c r="B10" s="5"/>
      <c r="C10" s="5"/>
      <c r="D10" s="5"/>
      <c r="E10" s="5"/>
      <c r="F10" s="5"/>
    </row>
    <row r="11" ht="18" customHeight="1">
      <c r="A11" s="6" t="s">
        <v>3</v>
      </c>
      <c r="B11" s="7"/>
      <c r="C11" s="8"/>
      <c r="D11" s="5"/>
      <c r="E11" s="5"/>
      <c r="F11" s="5"/>
    </row>
    <row r="12" ht="13.5">
      <c r="A12" s="9" t="s">
        <v>4</v>
      </c>
      <c r="B12" s="10">
        <v>40</v>
      </c>
      <c r="C12" s="11" t="s">
        <v>5</v>
      </c>
    </row>
    <row r="13" ht="12.75">
      <c r="A13" s="12" t="s">
        <v>6</v>
      </c>
      <c r="B13" s="13">
        <v>5.75</v>
      </c>
      <c r="C13" s="14" t="s">
        <v>5</v>
      </c>
    </row>
    <row r="14" ht="12.75">
      <c r="A14" s="12" t="s">
        <v>7</v>
      </c>
      <c r="B14" s="13">
        <v>4</v>
      </c>
      <c r="C14" s="14" t="s">
        <v>5</v>
      </c>
    </row>
    <row r="15" ht="12.75">
      <c r="A15" s="12" t="s">
        <v>8</v>
      </c>
      <c r="B15" s="13">
        <v>8</v>
      </c>
      <c r="C15" s="14" t="s">
        <v>5</v>
      </c>
    </row>
    <row r="16" ht="12.75">
      <c r="A16" s="12" t="s">
        <v>9</v>
      </c>
      <c r="B16" s="13">
        <v>0.75</v>
      </c>
      <c r="C16" s="14" t="s">
        <v>5</v>
      </c>
    </row>
    <row r="17" ht="12.75">
      <c r="A17" s="15" t="s">
        <v>10</v>
      </c>
      <c r="B17" s="16">
        <v>1.25</v>
      </c>
      <c r="C17" s="17" t="s">
        <v>5</v>
      </c>
    </row>
    <row r="20" ht="15">
      <c r="A20" s="18" t="s">
        <v>11</v>
      </c>
      <c r="B20" s="18"/>
      <c r="C20" s="18"/>
    </row>
    <row r="21" ht="13.5">
      <c r="A21" s="19" t="s">
        <v>12</v>
      </c>
      <c r="B21" s="20">
        <f>B12/B13</f>
        <v>6.9565217391304346</v>
      </c>
      <c r="C21" s="21" t="s">
        <v>5</v>
      </c>
    </row>
    <row r="22" ht="12.75">
      <c r="A22" s="12" t="s">
        <v>13</v>
      </c>
      <c r="B22" s="22">
        <f>ROUNDUP(B21,0)</f>
        <v>7</v>
      </c>
      <c r="C22" s="14" t="s">
        <v>14</v>
      </c>
      <c r="F22" s="23" t="s">
        <v>15</v>
      </c>
    </row>
    <row r="23" ht="12.75">
      <c r="A23" s="12" t="s">
        <v>16</v>
      </c>
      <c r="B23" s="24">
        <f>B12/B22</f>
        <v>5.7142857142857144</v>
      </c>
      <c r="C23" s="14" t="s">
        <v>5</v>
      </c>
      <c r="F23" s="25" t="s">
        <v>17</v>
      </c>
    </row>
    <row r="24" ht="12.75">
      <c r="A24" s="15" t="s">
        <v>18</v>
      </c>
      <c r="B24" s="26" t="str">
        <f>IF(B23&lt;=B13,IF(B23&gt;=B14,"OK","NO GOOD"),"NO GOOD")</f>
        <v>OK</v>
      </c>
      <c r="C24" s="17"/>
      <c r="F24" s="25"/>
    </row>
    <row r="25" ht="12.75">
      <c r="E25" s="23" t="s">
        <v>15</v>
      </c>
      <c r="F25" s="25"/>
    </row>
    <row r="26" ht="12.75">
      <c r="A26" t="s">
        <v>19</v>
      </c>
      <c r="B26" s="27">
        <f>B15+B16</f>
        <v>8.75</v>
      </c>
      <c r="E26" s="25" t="s">
        <v>17</v>
      </c>
    </row>
    <row r="27" ht="12.75" customHeight="1">
      <c r="A27" t="s">
        <v>20</v>
      </c>
      <c r="B27" s="27">
        <f>B15+B17</f>
        <v>9.25</v>
      </c>
      <c r="E27" s="25"/>
    </row>
    <row r="28" ht="12.75">
      <c r="A28" s="28" t="s">
        <v>21</v>
      </c>
      <c r="E28" s="25"/>
    </row>
    <row r="30" ht="12.75">
      <c r="A30" s="29"/>
      <c r="B30" s="30"/>
      <c r="C30" s="31"/>
    </row>
    <row r="31" ht="13.5">
      <c r="A31" s="32" t="s">
        <v>22</v>
      </c>
      <c r="B31" s="33"/>
      <c r="C31" s="34"/>
    </row>
    <row r="32" ht="13.5">
      <c r="A32" s="35" t="s">
        <v>23</v>
      </c>
      <c r="B32" s="36">
        <f>B15</f>
        <v>8</v>
      </c>
      <c r="C32" s="37" t="s">
        <v>5</v>
      </c>
    </row>
    <row r="33" ht="12.75">
      <c r="A33" s="35" t="s">
        <v>24</v>
      </c>
      <c r="B33" s="36">
        <f>B23</f>
        <v>5.7142857142857144</v>
      </c>
      <c r="C33" s="37" t="s">
        <v>5</v>
      </c>
    </row>
    <row r="34" ht="12.75">
      <c r="A34" s="38" t="s">
        <v>25</v>
      </c>
      <c r="B34" s="39">
        <f>B22</f>
        <v>7</v>
      </c>
      <c r="C34" s="40" t="s">
        <v>14</v>
      </c>
    </row>
    <row r="40" ht="12.75" customHeight="1">
      <c r="B40" t="s">
        <v>26</v>
      </c>
      <c r="C40" s="41" t="s">
        <v>0</v>
      </c>
    </row>
  </sheetData>
  <mergeCells count="8">
    <mergeCell ref="A2:F2"/>
    <mergeCell ref="A5:F5"/>
    <mergeCell ref="A7:F9"/>
    <mergeCell ref="A11:C11"/>
    <mergeCell ref="A20:C20"/>
    <mergeCell ref="F23:F25"/>
    <mergeCell ref="E26:E28"/>
    <mergeCell ref="A31:C31"/>
  </mergeCells>
  <hyperlinks>
    <hyperlink r:id="rId1" ref="C40"/>
  </hyperlinks>
  <printOptions headings="0" gridLines="0"/>
  <pageMargins left="0.75" right="0.75" top="1" bottom="1" header="0.5" footer="0.5"/>
  <pageSetup blackAndWhite="0" cellComments="none" copies="1" draft="0" errors="displayed" firstPageNumber="1" fitToHeight="1" fitToWidth="1" horizontalDpi="65533" orientation="portrait" pageOrder="downThenOver" paperSize="1" scale="90" useFirstPageNumber="0" usePrinterDefaults="1" verticalDpi="600"/>
  <headerFooter/>
  <drawing r:id="rId2"/>
</worksheet>
</file>

<file path=docProps/app.xml><?xml version="1.0" encoding="utf-8"?>
<Properties xmlns="http://schemas.openxmlformats.org/officeDocument/2006/extended-properties" xmlns:vt="http://schemas.openxmlformats.org/officeDocument/2006/docPropsVTypes">
  <Application>ONLYOFFICE/6.1.0.87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2</cp:revision>
  <dcterms:modified xsi:type="dcterms:W3CDTF">2022-10-18T13:06:39Z</dcterms:modified>
</cp:coreProperties>
</file>