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Example #1" sheetId="1" state="visible" r:id="rId1"/>
    <sheet name="Example #2" sheetId="2" state="visible" r:id="rId2"/>
  </sheets>
  <calcPr/>
</workbook>
</file>

<file path=xl/sharedStrings.xml><?xml version="1.0" encoding="utf-8"?>
<sst xmlns="http://schemas.openxmlformats.org/spreadsheetml/2006/main" count="20" uniqueCount="20">
  <si>
    <t xml:space="preserve">Show off your properties and attract tenants for free</t>
  </si>
  <si>
    <t xml:space="preserve">Assuming initial cash flow for a project is $20,000 invested for a project and </t>
  </si>
  <si>
    <t xml:space="preserve">subsequent cash flows for each year for 5 years is $6,000. The discount rate</t>
  </si>
  <si>
    <t xml:space="preserve">is assumed to be 15%. Calculate Net Present Value.</t>
  </si>
  <si>
    <t xml:space="preserve">Discount Rate</t>
  </si>
  <si>
    <t xml:space="preserve">Initial Investment</t>
  </si>
  <si>
    <t>Year</t>
  </si>
  <si>
    <t xml:space="preserve">Cash Flows</t>
  </si>
  <si>
    <t xml:space="preserve">Present Value</t>
  </si>
  <si>
    <t xml:space="preserve">Net Present Value is calculated using the formula given below</t>
  </si>
  <si>
    <r>
      <t xml:space="preserve">NPV = ∑(CF</t>
    </r>
    <r>
      <rPr>
        <b/>
        <vertAlign val="subscript"/>
        <sz val="11"/>
        <color theme="1"/>
        <rFont val="Calibri"/>
        <scheme val="minor"/>
      </rPr>
      <t>n</t>
    </r>
    <r>
      <rPr>
        <b/>
        <sz val="11"/>
        <color theme="1"/>
        <rFont val="Calibri"/>
        <scheme val="minor"/>
      </rPr>
      <t xml:space="preserve"> / (1 + i)</t>
    </r>
    <r>
      <rPr>
        <b/>
        <vertAlign val="superscript"/>
        <sz val="11"/>
        <color theme="1"/>
        <rFont val="Calibri"/>
        <scheme val="minor"/>
      </rPr>
      <t>n</t>
    </r>
    <r>
      <rPr>
        <b/>
        <sz val="11"/>
        <color theme="1"/>
        <rFont val="Calibri"/>
        <scheme val="minor"/>
      </rPr>
      <t xml:space="preserve">) - Initial Investment</t>
    </r>
  </si>
  <si>
    <t xml:space="preserve">Net Present Value</t>
  </si>
  <si>
    <t xml:space="preserve">General Electric has the opportunity to invest in 2 projects. Project A requires an investment of $100000 which will </t>
  </si>
  <si>
    <t xml:space="preserve">give a return of $50000, $65000, $75000, $75000 and $75000 for the next 5 years. Project B requires an investment </t>
  </si>
  <si>
    <t xml:space="preserve">of $300,000 which will give a return of $100000 each year for 5 years.Then Calculate the Net Present Value  which </t>
  </si>
  <si>
    <t xml:space="preserve">can be used to decide which opportunity is better and should be invested in.</t>
  </si>
  <si>
    <t xml:space="preserve">For Project A</t>
  </si>
  <si>
    <t xml:space="preserve">Discounting Factor</t>
  </si>
  <si>
    <r>
      <rPr>
        <b/>
        <sz val="11"/>
        <color theme="1"/>
        <rFont val="Calibri"/>
        <scheme val="minor"/>
      </rPr>
      <t xml:space="preserve">NPV = ∑(CF</t>
    </r>
    <r>
      <rPr>
        <b/>
        <vertAlign val="subscript"/>
        <sz val="11"/>
        <color theme="1"/>
        <rFont val="Calibri"/>
        <scheme val="minor"/>
      </rPr>
      <t>n</t>
    </r>
    <r>
      <rPr>
        <b/>
        <sz val="11"/>
        <color theme="1"/>
        <rFont val="Calibri"/>
        <scheme val="minor"/>
      </rPr>
      <t xml:space="preserve"> / (1 + i)</t>
    </r>
    <r>
      <rPr>
        <b/>
        <vertAlign val="superscript"/>
        <sz val="11"/>
        <color theme="1"/>
        <rFont val="Calibri"/>
        <scheme val="minor"/>
      </rPr>
      <t>n</t>
    </r>
    <r>
      <rPr>
        <b/>
        <sz val="11"/>
        <color theme="1"/>
        <rFont val="Calibri"/>
        <scheme val="minor"/>
      </rPr>
      <t xml:space="preserve">) - Initial Investment</t>
    </r>
  </si>
  <si>
    <t xml:space="preserve">For Project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</si>
</sst>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0" formatCode="_(* #,##0.00_);_(* \(#,##0.00\);_(* &quot;-&quot;??_);_(@_)"/>
    <numFmt numFmtId="161" formatCode="&quot;$&quot;#,##0_);[Red]\(&quot;$&quot;#,##0\)"/>
    <numFmt numFmtId="162" formatCode="&quot;$&quot;#,##0"/>
    <numFmt numFmtId="163" formatCode="&quot;$&quot;#,##0.00"/>
    <numFmt numFmtId="164" formatCode="&quot;$&quot;#,##0.00_);[Red]\(&quot;$&quot;#,##0.00\)"/>
  </numFmts>
  <fonts count="5">
    <font>
      <name val="Calibri"/>
      <color theme="1"/>
      <sz val="11.000000"/>
      <scheme val="minor"/>
    </font>
    <font>
      <name val="Arial"/>
      <sz val="10.000000"/>
    </font>
    <font>
      <name val="Calibri"/>
      <b/>
      <color theme="1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/>
      <sz val="11.000000"/>
      <scheme val="minor"/>
    </font>
  </fonts>
  <fills count="4">
    <fill>
      <patternFill patternType="none"/>
    </fill>
    <fill>
      <patternFill patternType="gray125"/>
    </fill>
    <fill/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 numFmtId="0" applyNumberFormat="1" applyFont="1" applyFill="1" applyBorder="1"/>
    <xf fontId="0" fillId="0" borderId="0" numFmtId="9" applyNumberFormat="1" applyFont="0" applyFill="0" applyBorder="0"/>
  </cellStyleXfs>
  <cellXfs count="16">
    <xf fontId="0" fillId="0" borderId="0" numFmtId="0" xfId="0"/>
    <xf fontId="1" fillId="0" borderId="0" numFmtId="160" xfId="0" applyNumberFormat="1" applyFont="1"/>
    <xf fontId="2" fillId="0" borderId="0" numFmtId="0" xfId="0" applyFont="1"/>
    <xf fontId="0" fillId="0" borderId="1" numFmtId="0" xfId="0" applyBorder="1"/>
    <xf fontId="0" fillId="0" borderId="1" numFmtId="9" xfId="0" applyNumberFormat="1" applyBorder="1" applyAlignment="1">
      <alignment horizontal="center"/>
    </xf>
    <xf fontId="0" fillId="0" borderId="1" numFmtId="161" xfId="0" applyNumberFormat="1" applyBorder="1" applyAlignment="1">
      <alignment horizontal="center"/>
    </xf>
    <xf fontId="3" fillId="2" borderId="1" numFmtId="0" xfId="0" applyFont="1" applyFill="1" applyBorder="1" applyAlignment="1">
      <alignment horizontal="center"/>
    </xf>
    <xf fontId="0" fillId="0" borderId="1" numFmtId="0" xfId="0" applyBorder="1" applyAlignment="1">
      <alignment horizontal="center"/>
    </xf>
    <xf fontId="0" fillId="0" borderId="1" numFmtId="162" xfId="0" applyNumberFormat="1" applyBorder="1" applyAlignment="1">
      <alignment horizontal="center" vertical="center"/>
    </xf>
    <xf fontId="0" fillId="0" borderId="1" numFmtId="163" xfId="0" applyNumberFormat="1" applyBorder="1" applyAlignment="1">
      <alignment horizontal="center" vertical="center"/>
    </xf>
    <xf fontId="0" fillId="0" borderId="0" numFmtId="163" xfId="0" applyNumberFormat="1"/>
    <xf fontId="4" fillId="3" borderId="1" numFmtId="0" xfId="0" applyFont="1" applyFill="1" applyBorder="1" applyAlignment="1">
      <alignment horizontal="left"/>
    </xf>
    <xf fontId="2" fillId="0" borderId="1" numFmtId="164" xfId="0" applyNumberFormat="1" applyFont="1" applyBorder="1" applyAlignment="1">
      <alignment horizontal="center"/>
    </xf>
    <xf fontId="2" fillId="0" borderId="1" numFmtId="162" xfId="0" applyNumberFormat="1" applyFont="1" applyBorder="1" applyAlignment="1">
      <alignment horizontal="center"/>
    </xf>
    <xf fontId="2" fillId="0" borderId="0" numFmtId="162" xfId="0" applyNumberFormat="1" applyFont="1" applyAlignment="1">
      <alignment horizontal="center"/>
    </xf>
    <xf fontId="0" fillId="0" borderId="1" numFmtId="16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1152524</xdr:colOff>
      <xdr:row>1</xdr:row>
      <xdr:rowOff>0</xdr:rowOff>
    </xdr:from>
    <xdr:to>
      <xdr:col>3</xdr:col>
      <xdr:colOff>285746</xdr:colOff>
      <xdr:row>2</xdr:row>
      <xdr:rowOff>142872</xdr:rowOff>
    </xdr:to>
    <xdr:pic>
      <xdr:nvPicPr>
        <xdr:cNvPr id="4" name="Picture 5" hidden="0">
          <a:hlinkClick r:id="rId1"/>
        </xdr:cNvPr>
        <xdr:cNvPicPr/>
      </xdr:nvPicPr>
      <xdr:blipFill>
        <a:blip r:embed="rId2"/>
        <a:stretch/>
      </xdr:blipFill>
      <xdr:spPr bwMode="auto">
        <a:xfrm>
          <a:off x="1152524" y="176212"/>
          <a:ext cx="2295522" cy="319084"/>
        </a:xfrm>
        <a:prstGeom prst="rect">
          <a:avLst/>
        </a:prstGeom>
        <a:noFill/>
        <a:ln>
          <a:noFill/>
          <a:miter/>
        </a:ln>
      </xdr:spPr>
    </xdr:pic>
    <xdr:clientData/>
  </xdr:twoCellAnchor>
  <xdr:twoCellAnchor editAs="oneCell">
    <xdr:from>
      <xdr:col>0</xdr:col>
      <xdr:colOff>1152524</xdr:colOff>
      <xdr:row>27</xdr:row>
      <xdr:rowOff>0</xdr:rowOff>
    </xdr:from>
    <xdr:to>
      <xdr:col>3</xdr:col>
      <xdr:colOff>285746</xdr:colOff>
      <xdr:row>28</xdr:row>
      <xdr:rowOff>142872</xdr:rowOff>
    </xdr:to>
    <xdr:pic>
      <xdr:nvPicPr>
        <xdr:cNvPr id="5" name="Picture 5" hidden="0">
          <a:hlinkClick r:id="rId1"/>
        </xdr:cNvPr>
        <xdr:cNvPicPr/>
      </xdr:nvPicPr>
      <xdr:blipFill>
        <a:blip r:embed="rId2"/>
        <a:stretch/>
      </xdr:blipFill>
      <xdr:spPr bwMode="auto">
        <a:xfrm>
          <a:off x="1152524" y="4757737"/>
          <a:ext cx="2295522" cy="319084"/>
        </a:xfrm>
        <a:prstGeom prst="rect">
          <a:avLst/>
        </a:prstGeom>
        <a:noFill/>
        <a:ln>
          <a:noFill/>
          <a:miter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1162049</xdr:colOff>
      <xdr:row>1</xdr:row>
      <xdr:rowOff>0</xdr:rowOff>
    </xdr:from>
    <xdr:to>
      <xdr:col>3</xdr:col>
      <xdr:colOff>152397</xdr:colOff>
      <xdr:row>2</xdr:row>
      <xdr:rowOff>142872</xdr:rowOff>
    </xdr:to>
    <xdr:pic>
      <xdr:nvPicPr>
        <xdr:cNvPr id="4" name="Picture 5" hidden="0">
          <a:hlinkClick r:id="rId1"/>
        </xdr:cNvPr>
        <xdr:cNvPicPr/>
      </xdr:nvPicPr>
      <xdr:blipFill>
        <a:blip r:embed="rId2"/>
        <a:stretch/>
      </xdr:blipFill>
      <xdr:spPr bwMode="auto">
        <a:xfrm>
          <a:off x="1162049" y="176212"/>
          <a:ext cx="2295522" cy="319084"/>
        </a:xfrm>
        <a:prstGeom prst="rect">
          <a:avLst/>
        </a:prstGeom>
        <a:noFill/>
        <a:ln>
          <a:noFill/>
          <a:miter/>
        </a:ln>
      </xdr:spPr>
    </xdr:pic>
    <xdr:clientData/>
  </xdr:twoCellAnchor>
  <xdr:twoCellAnchor editAs="oneCell">
    <xdr:from>
      <xdr:col>0</xdr:col>
      <xdr:colOff>1162049</xdr:colOff>
      <xdr:row>46</xdr:row>
      <xdr:rowOff>176212</xdr:rowOff>
    </xdr:from>
    <xdr:to>
      <xdr:col>3</xdr:col>
      <xdr:colOff>152397</xdr:colOff>
      <xdr:row>48</xdr:row>
      <xdr:rowOff>142872</xdr:rowOff>
    </xdr:to>
    <xdr:pic>
      <xdr:nvPicPr>
        <xdr:cNvPr id="5" name="Picture 5" hidden="0">
          <a:hlinkClick r:id="rId1"/>
        </xdr:cNvPr>
        <xdr:cNvPicPr/>
      </xdr:nvPicPr>
      <xdr:blipFill>
        <a:blip r:embed="rId2"/>
        <a:stretch/>
      </xdr:blipFill>
      <xdr:spPr bwMode="auto">
        <a:xfrm>
          <a:off x="1162049" y="8281987"/>
          <a:ext cx="2295522" cy="319084"/>
        </a:xfrm>
        <a:prstGeom prst="rect">
          <a:avLst/>
        </a:prstGeom>
        <a:noFill/>
        <a:ln>
          <a:noFill/>
          <a:miter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drawing" Target="../drawings/drawing1.xml"/><Relationship  Id="rId1" Type="http://schemas.openxmlformats.org/officeDocument/2006/relationships/hyperlink" Target="https://www.tenantcloud.com/pricing/marketing-website?utm_source=investment-calculators&amp;utm_medium=docs&amp;utm_campaign=calculator" TargetMode="External"/></Relationships>
</file>

<file path=xl/worksheets/_rels/sheet2.xml.rels><?xml version="1.0" encoding="UTF-8" standalone="yes"?><Relationships xmlns="http://schemas.openxmlformats.org/package/2006/relationships"><Relationship  Id="rId2" Type="http://schemas.openxmlformats.org/officeDocument/2006/relationships/drawing" Target="../drawings/drawing2.xml"/><Relationship  Id="rId1" Type="http://schemas.openxmlformats.org/officeDocument/2006/relationships/hyperlink" Target="https://www.tenantcloud.com/pricing/marketing-website?utm_source=investment-calculators&amp;utm_medium=docs&amp;utm_campaign=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workbookViewId="0" zoomScale="115">
      <selection activeCell="I20" activeCellId="0" sqref="I20"/>
    </sheetView>
  </sheetViews>
  <sheetFormatPr defaultRowHeight="14.25"/>
  <cols>
    <col bestFit="1" customWidth="1" min="1" max="1" width="16.140625"/>
    <col bestFit="1" customWidth="1" min="2" max="2" width="11.28515625"/>
    <col bestFit="1" customWidth="1" min="3" max="3" width="16.85546875"/>
    <col bestFit="1" customWidth="1" min="4" max="4" width="10"/>
    <col bestFit="1" customWidth="1" min="6" max="6" width="16.85546875"/>
    <col bestFit="1" customWidth="1" min="7" max="12" width="10.5703125"/>
  </cols>
  <sheetData>
    <row r="2" ht="14.25">
      <c r="A2"/>
    </row>
    <row r="5" ht="14.25">
      <c r="B5" s="1" t="s">
        <v>0</v>
      </c>
    </row>
    <row r="8">
      <c r="A8" s="2" t="s">
        <v>1</v>
      </c>
    </row>
    <row r="9">
      <c r="A9" s="2" t="s">
        <v>2</v>
      </c>
    </row>
    <row r="10">
      <c r="A10" s="2" t="s">
        <v>3</v>
      </c>
    </row>
    <row r="11" ht="14.25"/>
    <row r="12">
      <c r="A12" s="3" t="s">
        <v>4</v>
      </c>
      <c r="B12" s="4">
        <v>0.14999999999999999</v>
      </c>
    </row>
    <row r="13">
      <c r="A13" s="3" t="s">
        <v>5</v>
      </c>
      <c r="B13" s="5">
        <v>20000</v>
      </c>
    </row>
    <row r="14" ht="14.25"/>
    <row r="15">
      <c r="A15" s="6" t="s">
        <v>6</v>
      </c>
      <c r="B15" s="6" t="s">
        <v>7</v>
      </c>
      <c r="C15" s="6" t="s">
        <v>8</v>
      </c>
    </row>
    <row r="16">
      <c r="A16" s="7">
        <v>1</v>
      </c>
      <c r="B16" s="8">
        <v>6000</v>
      </c>
      <c r="C16" s="9">
        <f>B16/(1+B12)^A16</f>
        <v>5217.3913043478269</v>
      </c>
      <c r="D16" s="10"/>
    </row>
    <row r="17">
      <c r="A17" s="7">
        <v>2</v>
      </c>
      <c r="B17" s="8">
        <v>6000</v>
      </c>
      <c r="C17" s="9">
        <f>B17/(1+$B$12)^A17</f>
        <v>4536.8620037807186</v>
      </c>
    </row>
    <row r="18">
      <c r="A18" s="7">
        <v>3</v>
      </c>
      <c r="B18" s="8">
        <v>6000</v>
      </c>
      <c r="C18" s="9">
        <f>B18/(1+$B$12)^A18</f>
        <v>3945.0973945919304</v>
      </c>
    </row>
    <row r="19">
      <c r="A19" s="7">
        <v>4</v>
      </c>
      <c r="B19" s="8">
        <v>6000</v>
      </c>
      <c r="C19" s="9">
        <f>B19/(1+$B$12)^A19</f>
        <v>3430.5194735582004</v>
      </c>
    </row>
    <row r="20">
      <c r="A20" s="7">
        <v>5</v>
      </c>
      <c r="B20" s="8">
        <v>6000</v>
      </c>
      <c r="C20" s="9">
        <f>B20/(1+$B$12)^A20</f>
        <v>2983.0604117897392</v>
      </c>
    </row>
    <row r="22">
      <c r="A22" t="s">
        <v>9</v>
      </c>
    </row>
    <row r="23" ht="18.75">
      <c r="A23" s="2" t="s">
        <v>10</v>
      </c>
    </row>
    <row r="24">
      <c r="A24" s="2"/>
    </row>
    <row r="25">
      <c r="A25" s="11" t="s">
        <v>11</v>
      </c>
      <c r="B25" s="11"/>
      <c r="C25" s="12">
        <f>SUM(C16:C20)-B13</f>
        <v>112.93058806841509</v>
      </c>
    </row>
    <row r="31" ht="14.25">
      <c r="B31" s="1" t="s">
        <v>0</v>
      </c>
    </row>
  </sheetData>
  <mergeCells count="1">
    <mergeCell ref="A25:B25"/>
  </mergeCells>
  <hyperlinks>
    <hyperlink r:id="rId1" ref="B5"/>
    <hyperlink r:id="rId1" ref="B31"/>
  </hyperlink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workbookViewId="0" zoomScale="115">
      <selection activeCell="I38" activeCellId="0" sqref="I38"/>
    </sheetView>
  </sheetViews>
  <sheetFormatPr defaultRowHeight="14.25"/>
  <cols>
    <col bestFit="1" customWidth="1" min="1" max="1" width="16.28515625"/>
    <col bestFit="1" customWidth="1" min="2" max="2" width="11.7109375"/>
    <col bestFit="1" customWidth="1" min="3" max="3" width="18.28515625"/>
  </cols>
  <sheetData>
    <row r="5" ht="14.25">
      <c r="B5" s="1" t="s">
        <v>0</v>
      </c>
    </row>
    <row r="8">
      <c r="A8" s="2" t="s">
        <v>12</v>
      </c>
    </row>
    <row r="9">
      <c r="A9" s="2" t="s">
        <v>13</v>
      </c>
    </row>
    <row r="10">
      <c r="A10" s="2" t="s">
        <v>14</v>
      </c>
    </row>
    <row r="11">
      <c r="A11" s="2" t="s">
        <v>15</v>
      </c>
    </row>
    <row r="12" ht="14.25"/>
    <row r="13">
      <c r="A13" s="2" t="s">
        <v>16</v>
      </c>
    </row>
    <row r="14" ht="14.25"/>
    <row r="15">
      <c r="A15" s="3" t="s">
        <v>4</v>
      </c>
      <c r="B15" s="4">
        <v>0.14999999999999999</v>
      </c>
    </row>
    <row r="16">
      <c r="A16" s="3" t="s">
        <v>5</v>
      </c>
      <c r="B16" s="5">
        <v>100000</v>
      </c>
    </row>
    <row r="17" ht="14.25"/>
    <row r="18">
      <c r="A18" s="6" t="s">
        <v>6</v>
      </c>
      <c r="B18" s="6" t="s">
        <v>7</v>
      </c>
      <c r="C18" s="6" t="s">
        <v>17</v>
      </c>
      <c r="E18" s="2"/>
    </row>
    <row r="19">
      <c r="A19" s="7">
        <v>1</v>
      </c>
      <c r="B19" s="8">
        <v>50000</v>
      </c>
      <c r="C19" s="9">
        <f>B19/(1+B15)^A19</f>
        <v>43478.260869565223</v>
      </c>
      <c r="E19" s="2"/>
    </row>
    <row r="20">
      <c r="A20" s="7">
        <v>2</v>
      </c>
      <c r="B20" s="8">
        <v>65000</v>
      </c>
      <c r="C20" s="9">
        <f>B20/(1+B15)^A20</f>
        <v>49149.338374291125</v>
      </c>
      <c r="E20" s="2"/>
    </row>
    <row r="21">
      <c r="A21" s="7">
        <v>3</v>
      </c>
      <c r="B21" s="8">
        <v>75000</v>
      </c>
      <c r="C21" s="9">
        <f>B21/(1+B15)^A21</f>
        <v>49313.717432399128</v>
      </c>
      <c r="E21" s="2"/>
    </row>
    <row r="22">
      <c r="A22" s="7">
        <v>4</v>
      </c>
      <c r="B22" s="8">
        <v>75000</v>
      </c>
      <c r="C22" s="9">
        <f>B22/(1+B15)^A22</f>
        <v>42881.493419477505</v>
      </c>
    </row>
    <row r="23">
      <c r="A23" s="7">
        <v>5</v>
      </c>
      <c r="B23" s="8">
        <v>75000</v>
      </c>
      <c r="C23" s="9">
        <f>B23/(1+B15)^A23</f>
        <v>37288.255147371739</v>
      </c>
    </row>
    <row r="25">
      <c r="A25" t="s">
        <v>9</v>
      </c>
    </row>
    <row r="26" ht="18.75">
      <c r="A26" s="2" t="s">
        <v>18</v>
      </c>
    </row>
    <row r="27">
      <c r="A27" s="2"/>
    </row>
    <row r="28">
      <c r="A28" s="11" t="s">
        <v>11</v>
      </c>
      <c r="B28" s="11"/>
      <c r="C28" s="13">
        <f>SUM(C19:C23)-B16</f>
        <v>122111.06524310473</v>
      </c>
    </row>
    <row r="29">
      <c r="A29" s="14"/>
      <c r="B29" s="14"/>
      <c r="C29" s="14"/>
    </row>
    <row r="30">
      <c r="A30" s="2" t="s">
        <v>19</v>
      </c>
    </row>
    <row r="31">
      <c r="A31" s="2"/>
    </row>
    <row r="32">
      <c r="A32" s="3" t="s">
        <v>4</v>
      </c>
      <c r="B32" s="4">
        <v>0.14999999999999999</v>
      </c>
    </row>
    <row r="33">
      <c r="A33" s="3" t="s">
        <v>5</v>
      </c>
      <c r="B33" s="15">
        <v>300000</v>
      </c>
    </row>
    <row r="34">
      <c r="E34" s="2"/>
    </row>
    <row r="35">
      <c r="A35" s="6" t="s">
        <v>6</v>
      </c>
      <c r="B35" s="6" t="s">
        <v>7</v>
      </c>
      <c r="C35" s="6" t="s">
        <v>17</v>
      </c>
    </row>
    <row r="36">
      <c r="A36" s="7">
        <v>1</v>
      </c>
      <c r="B36" s="8">
        <v>100000</v>
      </c>
      <c r="C36" s="9">
        <f>B36/(1+B32)^A36</f>
        <v>86956.521739130447</v>
      </c>
    </row>
    <row r="37">
      <c r="A37" s="7">
        <v>2</v>
      </c>
      <c r="B37" s="8">
        <v>100000</v>
      </c>
      <c r="C37" s="9">
        <f>B37/(1+B32)^A37</f>
        <v>75614.366729678644</v>
      </c>
    </row>
    <row r="38">
      <c r="A38" s="7">
        <v>3</v>
      </c>
      <c r="B38" s="8">
        <v>100000</v>
      </c>
      <c r="C38" s="9">
        <f>B38/(1+B32)^A38</f>
        <v>65751.623243198832</v>
      </c>
    </row>
    <row r="39">
      <c r="A39" s="7">
        <v>4</v>
      </c>
      <c r="B39" s="8">
        <v>100000</v>
      </c>
      <c r="C39" s="9">
        <f>B39/(1+B32)^A39</f>
        <v>57175.324559303335</v>
      </c>
    </row>
    <row r="40">
      <c r="A40" s="7">
        <v>5</v>
      </c>
      <c r="B40" s="8">
        <v>100000</v>
      </c>
      <c r="C40" s="9">
        <f>B40/(1+B32)^A40</f>
        <v>49717.673529828986</v>
      </c>
    </row>
    <row r="42">
      <c r="A42" t="s">
        <v>9</v>
      </c>
    </row>
    <row r="43" ht="18.75">
      <c r="A43" s="2" t="s">
        <v>10</v>
      </c>
    </row>
    <row r="44" ht="14.25"/>
    <row r="45">
      <c r="A45" s="11" t="s">
        <v>11</v>
      </c>
      <c r="B45" s="11"/>
      <c r="C45" s="13">
        <f>SUM(C36:C40)-B33</f>
        <v>35215.509801140288</v>
      </c>
    </row>
    <row r="48" ht="14.25"/>
    <row r="51" ht="14.25">
      <c r="B51" s="1" t="s">
        <v>0</v>
      </c>
    </row>
  </sheetData>
  <mergeCells count="2">
    <mergeCell ref="A28:B28"/>
    <mergeCell ref="A45:B45"/>
  </mergeCells>
  <hyperlinks>
    <hyperlink r:id="rId1" ref="B5"/>
    <hyperlink r:id="rId1" ref="B51"/>
  </hyperlink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ONLYOFFICE/6.1.0.87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2015-06-05T18:17:20Z</dcterms:created>
  <dcterms:modified xsi:type="dcterms:W3CDTF">2022-10-13T09:08:51Z</dcterms:modified>
</cp:coreProperties>
</file>