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adia\Desktop\TC\"/>
    </mc:Choice>
  </mc:AlternateContent>
  <bookViews>
    <workbookView xWindow="0" yWindow="0" windowWidth="24000" windowHeight="9420"/>
  </bookViews>
  <sheets>
    <sheet name="Simple Ratio" sheetId="4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4" l="1"/>
  <c r="C17" i="4" s="1"/>
  <c r="C19" i="4" s="1"/>
  <c r="C27" i="4" s="1"/>
  <c r="C30" i="4" s="1"/>
  <c r="C26" i="4"/>
</calcChain>
</file>

<file path=xl/sharedStrings.xml><?xml version="1.0" encoding="utf-8"?>
<sst xmlns="http://schemas.openxmlformats.org/spreadsheetml/2006/main" count="19" uniqueCount="18">
  <si>
    <t>Cap Rate</t>
  </si>
  <si>
    <t>Total Rental Square Feet</t>
  </si>
  <si>
    <t>Average Rent per Square Foot</t>
  </si>
  <si>
    <t>Gross Potential Income</t>
  </si>
  <si>
    <t>Vacancy &amp; Credit Loss</t>
  </si>
  <si>
    <t>Effective Rental Income</t>
  </si>
  <si>
    <t>Other Income</t>
  </si>
  <si>
    <t>Gross Operating Income</t>
  </si>
  <si>
    <t>Property Taxes</t>
  </si>
  <si>
    <t>Insurance</t>
  </si>
  <si>
    <t>Maintenance</t>
  </si>
  <si>
    <t>Management Fee</t>
  </si>
  <si>
    <t>Reserves for Replacement</t>
  </si>
  <si>
    <t>Other expenses</t>
  </si>
  <si>
    <t>Total Expenses</t>
  </si>
  <si>
    <t>Net Operating Income</t>
  </si>
  <si>
    <t>Property Value</t>
  </si>
  <si>
    <t>Show off your properties and attract tenants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</si>
</sst>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4" x14ac:knownFonts="1">
    <font>
      <sz val="11"/>
      <color rgb="FF000000"/>
      <name val="Calibri"/>
      <family val="2"/>
      <charset val="1"/>
    </font>
    <font>
      <sz val="10"/>
      <name val="Arial"/>
    </font>
    <font>
      <b/>
      <sz val="12"/>
      <color theme="1"/>
      <name val="Calibri"/>
      <family val="2"/>
      <scheme val="minor"/>
    </font>
    <font>
      <u/>
      <sz val="11"/>
      <color theme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5">
    <xf numFmtId="0" fontId="0" fillId="0" borderId="0"/>
    <xf numFmtId="165" fontId="1" fillId="0" borderId="0" applyBorder="0" applyAlignment="0" applyProtection="0"/>
    <xf numFmtId="164" fontId="1" fillId="0" borderId="0" applyBorder="0" applyAlignment="0" applyProtection="0"/>
    <xf numFmtId="9" fontId="1" fillId="0" borderId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166" fontId="0" fillId="2" borderId="0" xfId="1" applyNumberFormat="1" applyFont="1" applyFill="1"/>
    <xf numFmtId="164" fontId="0" fillId="2" borderId="0" xfId="2" applyFont="1" applyFill="1"/>
    <xf numFmtId="167" fontId="0" fillId="0" borderId="0" xfId="2" applyNumberFormat="1" applyFont="1"/>
    <xf numFmtId="0" fontId="0" fillId="0" borderId="1" xfId="0" applyBorder="1"/>
    <xf numFmtId="9" fontId="0" fillId="2" borderId="1" xfId="0" applyNumberFormat="1" applyFill="1" applyBorder="1"/>
    <xf numFmtId="0" fontId="2" fillId="0" borderId="0" xfId="0" applyFont="1"/>
    <xf numFmtId="167" fontId="0" fillId="2" borderId="1" xfId="2" applyNumberFormat="1" applyFont="1" applyFill="1" applyBorder="1"/>
    <xf numFmtId="167" fontId="0" fillId="0" borderId="0" xfId="0" applyNumberFormat="1"/>
    <xf numFmtId="0" fontId="0" fillId="0" borderId="0" xfId="0" applyAlignment="1">
      <alignment horizontal="left" indent="1"/>
    </xf>
    <xf numFmtId="167" fontId="0" fillId="2" borderId="0" xfId="2" applyNumberFormat="1" applyFont="1" applyFill="1"/>
    <xf numFmtId="0" fontId="2" fillId="0" borderId="2" xfId="0" applyFont="1" applyBorder="1" applyAlignment="1">
      <alignment horizontal="left"/>
    </xf>
    <xf numFmtId="167" fontId="0" fillId="3" borderId="2" xfId="2" applyNumberFormat="1" applyFont="1" applyFill="1" applyBorder="1"/>
    <xf numFmtId="167" fontId="2" fillId="0" borderId="0" xfId="0" applyNumberFormat="1" applyFont="1"/>
    <xf numFmtId="10" fontId="1" fillId="0" borderId="0" xfId="3" applyNumberFormat="1"/>
    <xf numFmtId="165" fontId="1" fillId="0" borderId="0" xfId="1"/>
  </cellXfs>
  <cellStyles count="6">
    <cellStyle name="Відсотковий" xfId="3" builtinId="5"/>
    <cellStyle name="Гіперпосилання" xfId="1" builtinId="8"/>
    <cellStyle name="Грошовий" xfId="2" builtinId="4"/>
    <cellStyle name="Звичайний" xfId="0" builtinId="0"/>
    <cellStyle name="Переглянуте гіперпосилання" xfId="4" builtinId="9" hidden="1"/>
    <cellStyle name="Фінансовий" xfId="1" builtin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D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3B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4</xdr:col>
      <xdr:colOff>657225</xdr:colOff>
      <xdr:row>3</xdr:row>
      <xdr:rowOff>142875</xdr:rowOff>
    </xdr:to>
    <xdr:pic>
      <xdr:nvPicPr>
        <xdr:cNvPr id="2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15230475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0</xdr:colOff>
      <xdr:row>33</xdr:row>
      <xdr:rowOff>0</xdr:rowOff>
    </xdr:from>
    <xdr:ext cx="2181225" cy="333375"/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571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enantcloud.com/pricing/marketing-website?utm_source=investment-calculators&amp;utm_medium=docs&amp;utm_campaign=calculator" TargetMode="External"/><Relationship Id="rId1" Type="http://schemas.openxmlformats.org/officeDocument/2006/relationships/hyperlink" Target="https://www.tenantcloud.com/pricing/marketing-website?utm_source=investment-calculators&amp;utm_medium=docs&amp;utm_campaign=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7"/>
  <sheetViews>
    <sheetView tabSelected="1" topLeftCell="A19" zoomScale="150" zoomScaleNormal="150" zoomScalePageLayoutView="150" workbookViewId="0">
      <selection activeCell="C36" sqref="C36"/>
    </sheetView>
  </sheetViews>
  <sheetFormatPr defaultColWidth="11.42578125" defaultRowHeight="15" x14ac:dyDescent="0.25"/>
  <cols>
    <col min="2" max="2" width="23.7109375" bestFit="1" customWidth="1"/>
  </cols>
  <sheetData>
    <row r="2" spans="2:3" s="1" customFormat="1" x14ac:dyDescent="0.25"/>
    <row r="3" spans="2:3" s="1" customFormat="1" x14ac:dyDescent="0.25"/>
    <row r="4" spans="2:3" s="1" customFormat="1" x14ac:dyDescent="0.25"/>
    <row r="5" spans="2:3" s="1" customFormat="1" x14ac:dyDescent="0.25">
      <c r="C5" s="16" t="s">
        <v>17</v>
      </c>
    </row>
    <row r="6" spans="2:3" s="1" customFormat="1" x14ac:dyDescent="0.25"/>
    <row r="9" spans="2:3" x14ac:dyDescent="0.25">
      <c r="B9" t="s">
        <v>16</v>
      </c>
      <c r="C9" s="2">
        <v>10000000</v>
      </c>
    </row>
    <row r="10" spans="2:3" x14ac:dyDescent="0.25">
      <c r="B10" s="1" t="s">
        <v>1</v>
      </c>
      <c r="C10" s="2">
        <v>100000</v>
      </c>
    </row>
    <row r="11" spans="2:3" x14ac:dyDescent="0.25">
      <c r="B11" s="1" t="s">
        <v>2</v>
      </c>
      <c r="C11" s="3">
        <v>10</v>
      </c>
    </row>
    <row r="12" spans="2:3" x14ac:dyDescent="0.25">
      <c r="B12" s="1"/>
      <c r="C12" s="1"/>
    </row>
    <row r="13" spans="2:3" x14ac:dyDescent="0.25">
      <c r="B13" s="1"/>
      <c r="C13" s="1"/>
    </row>
    <row r="14" spans="2:3" x14ac:dyDescent="0.25">
      <c r="B14" s="1"/>
      <c r="C14" s="1"/>
    </row>
    <row r="15" spans="2:3" x14ac:dyDescent="0.25">
      <c r="B15" s="1" t="s">
        <v>3</v>
      </c>
      <c r="C15" s="4">
        <f>C10*C11</f>
        <v>1000000</v>
      </c>
    </row>
    <row r="16" spans="2:3" ht="15.75" thickBot="1" x14ac:dyDescent="0.3">
      <c r="B16" s="5" t="s">
        <v>4</v>
      </c>
      <c r="C16" s="6">
        <v>0.1</v>
      </c>
    </row>
    <row r="17" spans="2:3" ht="15.75" x14ac:dyDescent="0.25">
      <c r="B17" s="7" t="s">
        <v>5</v>
      </c>
      <c r="C17" s="4">
        <f>C15*(1-C16)</f>
        <v>900000</v>
      </c>
    </row>
    <row r="18" spans="2:3" ht="15.75" thickBot="1" x14ac:dyDescent="0.3">
      <c r="B18" s="5" t="s">
        <v>6</v>
      </c>
      <c r="C18" s="8">
        <v>10000</v>
      </c>
    </row>
    <row r="19" spans="2:3" ht="15.75" x14ac:dyDescent="0.25">
      <c r="B19" s="7" t="s">
        <v>7</v>
      </c>
      <c r="C19" s="9">
        <f>C17+C18</f>
        <v>910000</v>
      </c>
    </row>
    <row r="20" spans="2:3" x14ac:dyDescent="0.25">
      <c r="B20" s="10" t="s">
        <v>8</v>
      </c>
      <c r="C20" s="11">
        <v>40000</v>
      </c>
    </row>
    <row r="21" spans="2:3" x14ac:dyDescent="0.25">
      <c r="B21" s="10" t="s">
        <v>9</v>
      </c>
      <c r="C21" s="11">
        <v>15000</v>
      </c>
    </row>
    <row r="22" spans="2:3" x14ac:dyDescent="0.25">
      <c r="B22" s="10" t="s">
        <v>10</v>
      </c>
      <c r="C22" s="11">
        <v>20000</v>
      </c>
    </row>
    <row r="23" spans="2:3" x14ac:dyDescent="0.25">
      <c r="B23" s="10" t="s">
        <v>11</v>
      </c>
      <c r="C23" s="11">
        <v>35000</v>
      </c>
    </row>
    <row r="24" spans="2:3" x14ac:dyDescent="0.25">
      <c r="B24" s="10" t="s">
        <v>12</v>
      </c>
      <c r="C24" s="11">
        <v>50000</v>
      </c>
    </row>
    <row r="25" spans="2:3" x14ac:dyDescent="0.25">
      <c r="B25" s="10" t="s">
        <v>13</v>
      </c>
      <c r="C25" s="11">
        <v>0</v>
      </c>
    </row>
    <row r="26" spans="2:3" ht="16.5" thickBot="1" x14ac:dyDescent="0.3">
      <c r="B26" s="12" t="s">
        <v>14</v>
      </c>
      <c r="C26" s="13">
        <f>SUM(C20:C25)</f>
        <v>160000</v>
      </c>
    </row>
    <row r="27" spans="2:3" ht="16.5" thickTop="1" x14ac:dyDescent="0.25">
      <c r="B27" s="7" t="s">
        <v>15</v>
      </c>
      <c r="C27" s="14">
        <f>C19-C26</f>
        <v>750000</v>
      </c>
    </row>
    <row r="30" spans="2:3" x14ac:dyDescent="0.25">
      <c r="B30" t="s">
        <v>0</v>
      </c>
      <c r="C30" s="15">
        <f>C27/C9</f>
        <v>7.4999999999999997E-2</v>
      </c>
    </row>
    <row r="33" spans="3:3" s="1" customFormat="1" x14ac:dyDescent="0.25"/>
    <row r="34" spans="3:3" s="1" customFormat="1" x14ac:dyDescent="0.25"/>
    <row r="35" spans="3:3" s="1" customFormat="1" x14ac:dyDescent="0.25"/>
    <row r="36" spans="3:3" s="1" customFormat="1" x14ac:dyDescent="0.25">
      <c r="C36" s="16" t="s">
        <v>17</v>
      </c>
    </row>
    <row r="37" spans="3:3" s="1" customFormat="1" x14ac:dyDescent="0.25"/>
  </sheetData>
  <hyperlinks>
    <hyperlink ref="C5" r:id="rId1"/>
    <hyperlink ref="C36" r:id="rId2"/>
  </hyperlinks>
  <pageMargins left="0.75" right="0.75" top="1" bottom="1" header="0.5" footer="0.5"/>
  <pageSetup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Simple Ratio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Nadia</cp:lastModifiedBy>
  <cp:revision>0</cp:revision>
  <dcterms:created xsi:type="dcterms:W3CDTF">2006-09-16T00:00:00Z</dcterms:created>
  <dcterms:modified xsi:type="dcterms:W3CDTF">2022-02-25T00:55:32Z</dcterms:modified>
</cp:coreProperties>
</file>